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rojekt\HB-PTU-SUB\Hatbrott\Hatbrottsproduktion\2022\Tabeller till hatbrott 2022\Till hemsidan\"/>
    </mc:Choice>
  </mc:AlternateContent>
  <xr:revisionPtr revIDLastSave="0" documentId="13_ncr:1_{001D0D06-0B2E-40C0-96E4-6FFC45DD0152}" xr6:coauthVersionLast="36" xr6:coauthVersionMax="36" xr10:uidLastSave="{00000000-0000-0000-0000-000000000000}"/>
  <bookViews>
    <workbookView xWindow="0" yWindow="0" windowWidth="26940" windowHeight="10815" tabRatio="758" xr2:uid="{789B133F-607D-4B33-9A4D-6D24F2587602}"/>
  </bookViews>
  <sheets>
    <sheet name="Tabell 7.2 Brottskategori" sheetId="6" r:id="rId1"/>
    <sheet name="Tabell 7.3 Brottsplats" sheetId="7" r:id="rId2"/>
    <sheet name="Tabell 7.4 Tillvägagångssätt" sheetId="9" r:id="rId3"/>
    <sheet name="Tabell 7.5 Utsattas kön" sheetId="8" r:id="rId4"/>
    <sheet name="Figur 7.1 (dataunderlag)" sheetId="5" r:id="rId5"/>
    <sheet name="Tabell 7.6 Gärningspersons kön" sheetId="2" r:id="rId6"/>
    <sheet name="Tabell 7.7 Utsatt i yrkesrollen" sheetId="10" r:id="rId7"/>
    <sheet name="Tabell 7.8 Relation" sheetId="4" r:id="rId8"/>
  </sheets>
  <definedNames>
    <definedName name="_xlnm._FilterDatabase" localSheetId="4" hidden="1">'Figur 7.1 (dataunderlag)'!$C$42:$F$49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0" l="1"/>
  <c r="B12" i="6" l="1"/>
  <c r="B13" i="9" l="1"/>
</calcChain>
</file>

<file path=xl/sharedStrings.xml><?xml version="1.0" encoding="utf-8"?>
<sst xmlns="http://schemas.openxmlformats.org/spreadsheetml/2006/main" count="126" uniqueCount="75">
  <si>
    <t>Antal</t>
  </si>
  <si>
    <t>Brottskategori</t>
  </si>
  <si>
    <t>Frihets- och integritetsbrott</t>
  </si>
  <si>
    <t>Hets mot folkgrupp</t>
  </si>
  <si>
    <t>Misshandel</t>
  </si>
  <si>
    <t>Ofredande</t>
  </si>
  <si>
    <t>Olaga diskriminering</t>
  </si>
  <si>
    <t>Olaga hot</t>
  </si>
  <si>
    <t>Ärekränkning</t>
  </si>
  <si>
    <t>Övriga brott</t>
  </si>
  <si>
    <t>Summa</t>
  </si>
  <si>
    <t>Brottsplats</t>
  </si>
  <si>
    <t>Allmän plats</t>
  </si>
  <si>
    <t>Bar, kafé och restaurang</t>
  </si>
  <si>
    <t>Butik och serviceställe</t>
  </si>
  <si>
    <t>Hem</t>
  </si>
  <si>
    <t>Media</t>
  </si>
  <si>
    <t>Myndigheter och samhällsservice</t>
  </si>
  <si>
    <t>Offentliga transportmedel</t>
  </si>
  <si>
    <t>Religiös plats</t>
  </si>
  <si>
    <t>Skola</t>
  </si>
  <si>
    <t>Uppgift saknas</t>
  </si>
  <si>
    <t>Övrig plats</t>
  </si>
  <si>
    <t>Kön</t>
  </si>
  <si>
    <t>Kvinnor</t>
  </si>
  <si>
    <t>Män</t>
  </si>
  <si>
    <t>Olika kön</t>
  </si>
  <si>
    <t>Okänt</t>
  </si>
  <si>
    <t>Ej fysisk person*</t>
  </si>
  <si>
    <t>Relation</t>
  </si>
  <si>
    <t>Före detta partner</t>
  </si>
  <si>
    <t>Vänner/bekanta</t>
  </si>
  <si>
    <t>Skolkamrat</t>
  </si>
  <si>
    <t>Granne</t>
  </si>
  <si>
    <t>Känd person/grupp</t>
  </si>
  <si>
    <t>Okänd person</t>
  </si>
  <si>
    <t>Serviceperson</t>
  </si>
  <si>
    <t>Ej relevant*</t>
  </si>
  <si>
    <t>* Ej relevant innebär att det inte fanns någon relevant relation mellan gärningsperson och utsatt att koda. Dessa anmälningar rörde främst brott som inte riktade sig mot en fysisk person.</t>
  </si>
  <si>
    <t>Verbal attack/icke fysisk kränkning</t>
  </si>
  <si>
    <t>Fysisk attack/kränkning</t>
  </si>
  <si>
    <t>Telefon och digitala samtal</t>
  </si>
  <si>
    <t>Direktmeddelanden</t>
  </si>
  <si>
    <t>Chatt</t>
  </si>
  <si>
    <t>Offentliga inlägg</t>
  </si>
  <si>
    <t>Postbrev</t>
  </si>
  <si>
    <t>Allmän spridning/klotter/skadegörelse</t>
  </si>
  <si>
    <t>Övrigt/Framgår ej</t>
  </si>
  <si>
    <t>Ja</t>
  </si>
  <si>
    <t>Gift/partner/sambo</t>
  </si>
  <si>
    <t>Släkt</t>
  </si>
  <si>
    <t>Kund/klient</t>
  </si>
  <si>
    <t>Kollega</t>
  </si>
  <si>
    <t>Hackning/dataintrång</t>
  </si>
  <si>
    <t>Tillvägagångssätt</t>
  </si>
  <si>
    <t>Andel (%)</t>
  </si>
  <si>
    <t>Digitala miljöer</t>
  </si>
  <si>
    <t xml:space="preserve">* Ej fysisk person innebär att det inte var någon fysisk person som blev utsatt för brottet. </t>
  </si>
  <si>
    <t>Det var istället antingen en juridisk person som blev utsatt eller så saknades det en utsatt eller målsägande i brottet.</t>
  </si>
  <si>
    <t>* Kategorin Ej fysisk person innefattar de fall där anmälan inte riktades mot någon fysisk person utan till exempel mot en myndighet som man upplevde sig diskriminerad av.</t>
  </si>
  <si>
    <t>Nej</t>
  </si>
  <si>
    <t xml:space="preserve">* Ej relevant innebär att det inte var relevant att koda utsattheten i yrkesrollen. Dessa anmälningar rörde brott som inte riktade sig mot en fysisk person. </t>
  </si>
  <si>
    <t>Skadegörelse</t>
  </si>
  <si>
    <t xml:space="preserve">Tabell 7.2. Polisanmälda brott med antisemitiska motiv efter brottskategori, 2022. Antal och andel brott. </t>
  </si>
  <si>
    <t xml:space="preserve">Tabell 7.3. Polisanmälda brott med antisemitiska motiv efter brottsplats, 2022. Antal och andel per huvudbrott. </t>
  </si>
  <si>
    <t xml:space="preserve">Tabell 7.4. Polisanmälda brott med antisemitiska motiv efter tillvägagångssätt, 2022. Antal och andel per huvudbrott. </t>
  </si>
  <si>
    <t xml:space="preserve">Tabell 7.5. Polisanmälda brott med antisemitiska motiv efter den utsattas kön, 2022. Antal och andel per huvudbrott. </t>
  </si>
  <si>
    <t xml:space="preserve">Tabell 7.6. Polisanmälda brott med antisemitiska motiv efter gärningspersonens kön, 2022. Antal och andel per huvudbrott. </t>
  </si>
  <si>
    <t xml:space="preserve">Tabell 7.8. Polisanmälda brott med antisemitiska motiv efter gärningspersonens relation till den utsatta, 2022. Antal och andel per huvudbrott. </t>
  </si>
  <si>
    <t>Totalt</t>
  </si>
  <si>
    <t>Figur 7.1. Fördelning av huvudbrott med antisemitiska hatbrottsmotiv efter den utsattas kön, 2022. Andel.</t>
  </si>
  <si>
    <t>Figur 7.1. Fördelning av huvudbrott med antisemitiska hatbrottsmotiv efter den utsattas kön, 2022. Antal.</t>
  </si>
  <si>
    <t>Utsatt i yrkesroll</t>
  </si>
  <si>
    <t xml:space="preserve">Tabell 7.7. Polisanmälda brott med antisemitiska motiv efter utsatthet i yrkesrollen, 2022. Antal och andel per huvudbrott. </t>
  </si>
  <si>
    <t>Tabellen redovisar samtliga registrerade brott i polisanmälningar med hatbrottsmotiv. Detta skiljer sig från redovisningen från 2020 års statistik över polisanmälda hatbrott som då utgick från huvudbrottet i polisanmälan och därför går det inte att göra jämförelser mellan de två åren.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</si>
</sst>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22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</cellStyleXfs>
  <cellXfs count="58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" fontId="2" fillId="0" borderId="0" xfId="0" applyNumberFormat="1" applyFont="1"/>
    <xf numFmtId="0" fontId="6" fillId="0" borderId="0" xfId="5"/>
    <xf numFmtId="1" fontId="0" fillId="0" borderId="0" xfId="0" applyNumberFormat="1"/>
    <xf numFmtId="0" fontId="3" fillId="0" borderId="0" xfId="6"/>
    <xf numFmtId="0" fontId="3" fillId="0" borderId="0" xfId="7"/>
    <xf numFmtId="0" fontId="3" fillId="0" borderId="0" xfId="8"/>
    <xf numFmtId="0" fontId="7" fillId="0" borderId="0" xfId="0" applyFont="1"/>
    <xf numFmtId="9" fontId="0" fillId="0" borderId="0" xfId="0" applyNumberFormat="1"/>
    <xf numFmtId="0" fontId="3" fillId="0" borderId="0" xfId="9"/>
    <xf numFmtId="0" fontId="3" fillId="0" borderId="0" xfId="10"/>
    <xf numFmtId="0" fontId="3" fillId="0" borderId="0" xfId="13"/>
    <xf numFmtId="0" fontId="1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16"/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/>
    <xf numFmtId="0" fontId="2" fillId="0" borderId="0" xfId="0" applyFont="1" applyBorder="1" applyAlignment="1"/>
    <xf numFmtId="1" fontId="2" fillId="0" borderId="0" xfId="0" applyNumberFormat="1" applyFont="1" applyAlignment="1"/>
    <xf numFmtId="0" fontId="4" fillId="0" borderId="0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164" fontId="5" fillId="0" borderId="1" xfId="1" applyNumberFormat="1" applyFont="1" applyBorder="1" applyAlignment="1">
      <alignment horizontal="right"/>
    </xf>
    <xf numFmtId="1" fontId="5" fillId="0" borderId="1" xfId="1" applyNumberFormat="1" applyFont="1" applyBorder="1" applyAlignment="1">
      <alignment horizontal="right"/>
    </xf>
    <xf numFmtId="0" fontId="5" fillId="0" borderId="1" xfId="2" applyFont="1" applyBorder="1" applyAlignment="1">
      <alignment horizontal="left"/>
    </xf>
    <xf numFmtId="164" fontId="5" fillId="0" borderId="1" xfId="2" applyNumberFormat="1" applyFont="1" applyBorder="1" applyAlignment="1">
      <alignment horizontal="right"/>
    </xf>
    <xf numFmtId="164" fontId="2" fillId="0" borderId="0" xfId="0" applyNumberFormat="1" applyFont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right"/>
    </xf>
    <xf numFmtId="0" fontId="4" fillId="0" borderId="0" xfId="3" applyFont="1" applyBorder="1" applyAlignment="1">
      <alignment horizontal="left"/>
    </xf>
    <xf numFmtId="164" fontId="4" fillId="0" borderId="0" xfId="3" applyNumberFormat="1" applyFont="1" applyBorder="1" applyAlignment="1">
      <alignment horizontal="right"/>
    </xf>
    <xf numFmtId="0" fontId="5" fillId="0" borderId="1" xfId="3" applyFont="1" applyBorder="1" applyAlignment="1">
      <alignment horizontal="left"/>
    </xf>
    <xf numFmtId="164" fontId="5" fillId="0" borderId="1" xfId="3" applyNumberFormat="1" applyFont="1" applyBorder="1" applyAlignment="1">
      <alignment horizontal="right"/>
    </xf>
    <xf numFmtId="9" fontId="2" fillId="0" borderId="0" xfId="0" applyNumberFormat="1" applyFont="1"/>
    <xf numFmtId="9" fontId="1" fillId="0" borderId="1" xfId="0" applyNumberFormat="1" applyFont="1" applyBorder="1"/>
    <xf numFmtId="0" fontId="2" fillId="0" borderId="0" xfId="0" applyNumberFormat="1" applyFont="1"/>
    <xf numFmtId="0" fontId="1" fillId="0" borderId="1" xfId="0" applyNumberFormat="1" applyFont="1" applyBorder="1"/>
    <xf numFmtId="9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4" fillId="0" borderId="0" xfId="11" applyFont="1" applyBorder="1" applyAlignment="1">
      <alignment horizontal="left" wrapText="1"/>
    </xf>
    <xf numFmtId="164" fontId="12" fillId="0" borderId="2" xfId="12" applyNumberFormat="1" applyFont="1" applyBorder="1" applyAlignment="1">
      <alignment horizontal="right"/>
    </xf>
    <xf numFmtId="164" fontId="4" fillId="0" borderId="0" xfId="11" applyNumberFormat="1" applyFont="1" applyBorder="1" applyAlignment="1">
      <alignment horizontal="right"/>
    </xf>
    <xf numFmtId="0" fontId="5" fillId="0" borderId="1" xfId="11" applyFont="1" applyBorder="1" applyAlignment="1">
      <alignment horizontal="left" wrapText="1"/>
    </xf>
    <xf numFmtId="164" fontId="1" fillId="0" borderId="1" xfId="0" applyNumberFormat="1" applyFont="1" applyBorder="1" applyAlignment="1"/>
    <xf numFmtId="164" fontId="5" fillId="0" borderId="1" xfId="11" applyNumberFormat="1" applyFont="1" applyBorder="1" applyAlignment="1">
      <alignment horizontal="right"/>
    </xf>
    <xf numFmtId="0" fontId="13" fillId="0" borderId="0" xfId="0" applyFont="1" applyAlignment="1"/>
    <xf numFmtId="1" fontId="7" fillId="0" borderId="1" xfId="0" applyNumberFormat="1" applyFont="1" applyBorder="1"/>
    <xf numFmtId="0" fontId="4" fillId="0" borderId="0" xfId="4" applyFont="1" applyBorder="1" applyAlignment="1">
      <alignment horizontal="left"/>
    </xf>
    <xf numFmtId="0" fontId="10" fillId="0" borderId="0" xfId="0" applyFont="1" applyAlignment="1"/>
    <xf numFmtId="0" fontId="5" fillId="0" borderId="1" xfId="4" applyFont="1" applyBorder="1" applyAlignment="1">
      <alignment horizontal="left"/>
    </xf>
    <xf numFmtId="164" fontId="5" fillId="0" borderId="1" xfId="4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</cellXfs>
  <cellStyles count="17">
    <cellStyle name="Normal" xfId="0" builtinId="0"/>
    <cellStyle name="Normal 2" xfId="15" xr:uid="{44837AAA-77C9-437C-829D-40EF2009D8A4}"/>
    <cellStyle name="Normal_Blad3" xfId="1" xr:uid="{353F20AC-452E-438B-9B9E-8B904E1D9062}"/>
    <cellStyle name="Normal_Blad7" xfId="4" xr:uid="{41C6A1A5-9700-4A71-A7E9-50D3AC9C6294}"/>
    <cellStyle name="Normal_figur 6.1" xfId="8" xr:uid="{18365BA6-4A20-491C-BDFE-C8ABF7A43E94}"/>
    <cellStyle name="Normal_T7.7 - Utsatt i yrkesrollen" xfId="16" xr:uid="{5F430EF5-15DE-4FBA-8B41-093463A40F69}"/>
    <cellStyle name="Normal_Tabell 4.4." xfId="11" xr:uid="{F8F0ADFA-F82E-435C-9C52-0A4E5EEA5A20}"/>
    <cellStyle name="Normal_Tabell 5.x2" xfId="12" xr:uid="{A8B46E88-20EA-463C-B1CD-3C74F7C3C06C}"/>
    <cellStyle name="Normal_tabell 6.2" xfId="5" xr:uid="{385DAAA1-22A2-442D-8533-9FF9A3FEBBA3}"/>
    <cellStyle name="Normal_tabell 6.3" xfId="6" xr:uid="{B04F0ADF-08C1-446E-92DA-D278B7BE3CB4}"/>
    <cellStyle name="Normal_tabell 6.4" xfId="7" xr:uid="{7CC0DDEB-F65C-449A-94F9-2929FB5D0DF7}"/>
    <cellStyle name="Normal_tabell 6.5" xfId="9" xr:uid="{D4807774-EDDD-417F-B91E-62F38B535B3C}"/>
    <cellStyle name="Normal_tabell 6.x1" xfId="10" xr:uid="{F3BD5282-B360-4D78-B191-5F224418136D}"/>
    <cellStyle name="Normal_tabell 6.x2" xfId="13" xr:uid="{A177DE56-23E1-454E-8E1A-F34B9110CD3B}"/>
    <cellStyle name="Normal_Tabell 6A.1. Kön" xfId="3" xr:uid="{22FE85FC-815B-4459-891E-271F15E543F7}"/>
    <cellStyle name="Normal_Tabell 6A.3." xfId="2" xr:uid="{F178D817-58F2-4DB8-A278-4667A4CC11E9}"/>
    <cellStyle name="style1628680380590" xfId="14" xr:uid="{845E84C3-52A5-4DAA-B6AE-9ED71269B5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4DC0A-8581-4E05-AF40-83D36692647B}">
  <dimension ref="A1:D26"/>
  <sheetViews>
    <sheetView tabSelected="1" workbookViewId="0">
      <selection activeCell="F8" sqref="F8"/>
    </sheetView>
  </sheetViews>
  <sheetFormatPr defaultRowHeight="15" x14ac:dyDescent="0.25"/>
  <cols>
    <col min="1" max="1" width="23.7109375" customWidth="1"/>
    <col min="2" max="2" width="9.28515625" customWidth="1"/>
    <col min="3" max="3" width="10.28515625" customWidth="1"/>
  </cols>
  <sheetData>
    <row r="1" spans="1:4" x14ac:dyDescent="0.25">
      <c r="A1" s="21" t="s">
        <v>63</v>
      </c>
      <c r="B1" s="22"/>
      <c r="C1" s="22"/>
      <c r="D1" s="15"/>
    </row>
    <row r="2" spans="1:4" x14ac:dyDescent="0.25">
      <c r="A2" s="23" t="s">
        <v>1</v>
      </c>
      <c r="B2" s="3" t="s">
        <v>0</v>
      </c>
      <c r="C2" s="3" t="s">
        <v>55</v>
      </c>
      <c r="D2" s="15"/>
    </row>
    <row r="3" spans="1:4" x14ac:dyDescent="0.25">
      <c r="A3" s="24" t="s">
        <v>2</v>
      </c>
      <c r="B3" s="17">
        <v>0</v>
      </c>
      <c r="C3" s="25">
        <v>0</v>
      </c>
      <c r="D3" s="15"/>
    </row>
    <row r="4" spans="1:4" x14ac:dyDescent="0.25">
      <c r="A4" s="26" t="s">
        <v>3</v>
      </c>
      <c r="B4" s="22">
        <v>66</v>
      </c>
      <c r="C4" s="25">
        <v>45.517241379310349</v>
      </c>
      <c r="D4" s="15"/>
    </row>
    <row r="5" spans="1:4" x14ac:dyDescent="0.25">
      <c r="A5" s="26" t="s">
        <v>62</v>
      </c>
      <c r="B5" s="22">
        <v>24</v>
      </c>
      <c r="C5" s="25">
        <v>16.551724137931036</v>
      </c>
      <c r="D5" s="15"/>
    </row>
    <row r="6" spans="1:4" x14ac:dyDescent="0.25">
      <c r="A6" s="26" t="s">
        <v>4</v>
      </c>
      <c r="B6" s="22">
        <v>2</v>
      </c>
      <c r="C6" s="25">
        <v>1.3793103448275863</v>
      </c>
      <c r="D6" s="15"/>
    </row>
    <row r="7" spans="1:4" x14ac:dyDescent="0.25">
      <c r="A7" s="26" t="s">
        <v>5</v>
      </c>
      <c r="B7" s="22">
        <v>22</v>
      </c>
      <c r="C7" s="25">
        <v>15.172413793103448</v>
      </c>
      <c r="D7" s="15"/>
    </row>
    <row r="8" spans="1:4" x14ac:dyDescent="0.25">
      <c r="A8" s="26" t="s">
        <v>6</v>
      </c>
      <c r="B8" s="22">
        <v>0</v>
      </c>
      <c r="C8" s="25">
        <v>0</v>
      </c>
      <c r="D8" s="15"/>
    </row>
    <row r="9" spans="1:4" x14ac:dyDescent="0.25">
      <c r="A9" s="26" t="s">
        <v>7</v>
      </c>
      <c r="B9" s="22">
        <v>17</v>
      </c>
      <c r="C9" s="25">
        <v>11.724137931034482</v>
      </c>
      <c r="D9" s="15"/>
    </row>
    <row r="10" spans="1:4" x14ac:dyDescent="0.25">
      <c r="A10" s="26" t="s">
        <v>8</v>
      </c>
      <c r="B10" s="22">
        <v>12</v>
      </c>
      <c r="C10" s="25">
        <v>8.2758620689655178</v>
      </c>
      <c r="D10" s="15"/>
    </row>
    <row r="11" spans="1:4" x14ac:dyDescent="0.25">
      <c r="A11" s="26" t="s">
        <v>9</v>
      </c>
      <c r="B11" s="22">
        <v>2</v>
      </c>
      <c r="C11" s="25">
        <v>1.3793103448275863</v>
      </c>
      <c r="D11" s="15"/>
    </row>
    <row r="12" spans="1:4" x14ac:dyDescent="0.25">
      <c r="A12" s="27" t="s">
        <v>69</v>
      </c>
      <c r="B12" s="28">
        <f>SUM(B3:B11)</f>
        <v>145</v>
      </c>
      <c r="C12" s="29">
        <v>100</v>
      </c>
      <c r="D12" s="15"/>
    </row>
    <row r="13" spans="1:4" x14ac:dyDescent="0.25">
      <c r="A13" s="57" t="s">
        <v>74</v>
      </c>
      <c r="B13" s="57"/>
      <c r="C13" s="57"/>
      <c r="D13" s="57"/>
    </row>
    <row r="14" spans="1:4" x14ac:dyDescent="0.25">
      <c r="A14" s="57"/>
      <c r="B14" s="57"/>
      <c r="C14" s="57"/>
      <c r="D14" s="57"/>
    </row>
    <row r="15" spans="1:4" x14ac:dyDescent="0.25">
      <c r="A15" s="57"/>
      <c r="B15" s="57"/>
      <c r="C15" s="57"/>
      <c r="D15" s="57"/>
    </row>
    <row r="16" spans="1:4" x14ac:dyDescent="0.25">
      <c r="A16" s="57"/>
      <c r="B16" s="57"/>
      <c r="C16" s="57"/>
      <c r="D16" s="57"/>
    </row>
    <row r="17" spans="1:1" x14ac:dyDescent="0.25">
      <c r="A17" s="5"/>
    </row>
    <row r="18" spans="1:1" x14ac:dyDescent="0.25">
      <c r="A18" s="5"/>
    </row>
    <row r="19" spans="1:1" x14ac:dyDescent="0.25">
      <c r="A19" s="5"/>
    </row>
    <row r="20" spans="1:1" x14ac:dyDescent="0.25">
      <c r="A20" s="5"/>
    </row>
    <row r="21" spans="1:1" x14ac:dyDescent="0.25">
      <c r="A21" s="5"/>
    </row>
    <row r="22" spans="1:1" x14ac:dyDescent="0.25">
      <c r="A22" s="5"/>
    </row>
    <row r="23" spans="1:1" x14ac:dyDescent="0.25">
      <c r="A23" s="5"/>
    </row>
    <row r="24" spans="1:1" x14ac:dyDescent="0.25">
      <c r="A24" s="5"/>
    </row>
    <row r="25" spans="1:1" x14ac:dyDescent="0.25">
      <c r="A25" s="5"/>
    </row>
    <row r="26" spans="1:1" x14ac:dyDescent="0.25">
      <c r="A26" s="5"/>
    </row>
  </sheetData>
  <mergeCells count="1">
    <mergeCell ref="A13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0B29A-B177-4F90-9EB2-3F3199948EB0}">
  <dimension ref="A1:C37"/>
  <sheetViews>
    <sheetView workbookViewId="0">
      <selection activeCell="A16" sqref="A16"/>
    </sheetView>
  </sheetViews>
  <sheetFormatPr defaultRowHeight="15" x14ac:dyDescent="0.25"/>
  <cols>
    <col min="1" max="1" width="27.85546875" customWidth="1"/>
    <col min="2" max="2" width="8.85546875" customWidth="1"/>
    <col min="3" max="3" width="11" customWidth="1"/>
    <col min="9" max="9" width="24.5703125" customWidth="1"/>
  </cols>
  <sheetData>
    <row r="1" spans="1:3" x14ac:dyDescent="0.25">
      <c r="A1" s="21" t="s">
        <v>64</v>
      </c>
      <c r="B1" s="22"/>
      <c r="C1" s="22"/>
    </row>
    <row r="2" spans="1:3" x14ac:dyDescent="0.25">
      <c r="A2" s="23" t="s">
        <v>11</v>
      </c>
      <c r="B2" s="3" t="s">
        <v>0</v>
      </c>
      <c r="C2" s="3" t="s">
        <v>55</v>
      </c>
    </row>
    <row r="3" spans="1:3" x14ac:dyDescent="0.25">
      <c r="A3" s="22" t="s">
        <v>12</v>
      </c>
      <c r="B3" s="22">
        <v>20</v>
      </c>
      <c r="C3" s="25">
        <v>18.018018018018019</v>
      </c>
    </row>
    <row r="4" spans="1:3" x14ac:dyDescent="0.25">
      <c r="A4" s="22" t="s">
        <v>13</v>
      </c>
      <c r="B4" s="22">
        <v>2</v>
      </c>
      <c r="C4" s="25">
        <v>1.8018018018018018</v>
      </c>
    </row>
    <row r="5" spans="1:3" x14ac:dyDescent="0.25">
      <c r="A5" s="22" t="s">
        <v>14</v>
      </c>
      <c r="B5" s="22">
        <v>3</v>
      </c>
      <c r="C5" s="25">
        <v>2.7027027027027026</v>
      </c>
    </row>
    <row r="6" spans="1:3" x14ac:dyDescent="0.25">
      <c r="A6" s="22" t="s">
        <v>56</v>
      </c>
      <c r="B6" s="32">
        <v>34</v>
      </c>
      <c r="C6" s="25">
        <v>30.630630630630627</v>
      </c>
    </row>
    <row r="7" spans="1:3" x14ac:dyDescent="0.25">
      <c r="A7" s="22" t="s">
        <v>15</v>
      </c>
      <c r="B7" s="22">
        <v>7</v>
      </c>
      <c r="C7" s="25">
        <v>6.3063063063063058</v>
      </c>
    </row>
    <row r="8" spans="1:3" x14ac:dyDescent="0.25">
      <c r="A8" s="22" t="s">
        <v>16</v>
      </c>
      <c r="B8" s="22">
        <v>1</v>
      </c>
      <c r="C8" s="25">
        <v>0.90090090090090091</v>
      </c>
    </row>
    <row r="9" spans="1:3" x14ac:dyDescent="0.25">
      <c r="A9" s="22" t="s">
        <v>17</v>
      </c>
      <c r="B9" s="22">
        <v>9</v>
      </c>
      <c r="C9" s="25">
        <v>8.1081081081081088</v>
      </c>
    </row>
    <row r="10" spans="1:3" x14ac:dyDescent="0.25">
      <c r="A10" s="22" t="s">
        <v>18</v>
      </c>
      <c r="B10" s="22">
        <v>3</v>
      </c>
      <c r="C10" s="25">
        <v>2.7027027027027026</v>
      </c>
    </row>
    <row r="11" spans="1:3" x14ac:dyDescent="0.25">
      <c r="A11" s="22" t="s">
        <v>19</v>
      </c>
      <c r="B11" s="22">
        <v>6</v>
      </c>
      <c r="C11" s="25">
        <v>5.4054054054054053</v>
      </c>
    </row>
    <row r="12" spans="1:3" x14ac:dyDescent="0.25">
      <c r="A12" s="22" t="s">
        <v>20</v>
      </c>
      <c r="B12" s="22">
        <v>21</v>
      </c>
      <c r="C12" s="25">
        <v>18.918918918918919</v>
      </c>
    </row>
    <row r="13" spans="1:3" x14ac:dyDescent="0.25">
      <c r="A13" s="22" t="s">
        <v>21</v>
      </c>
      <c r="B13" s="22">
        <v>1</v>
      </c>
      <c r="C13" s="25">
        <v>0.90090090090090091</v>
      </c>
    </row>
    <row r="14" spans="1:3" x14ac:dyDescent="0.25">
      <c r="A14" s="22" t="s">
        <v>22</v>
      </c>
      <c r="B14" s="22">
        <v>4</v>
      </c>
      <c r="C14" s="25">
        <v>3.6036036036036037</v>
      </c>
    </row>
    <row r="15" spans="1:3" x14ac:dyDescent="0.25">
      <c r="A15" s="30" t="s">
        <v>69</v>
      </c>
      <c r="B15" s="31">
        <v>111</v>
      </c>
      <c r="C15" s="31">
        <v>100</v>
      </c>
    </row>
    <row r="16" spans="1:3" x14ac:dyDescent="0.25">
      <c r="A16" s="22"/>
      <c r="B16" s="22"/>
      <c r="C16" s="22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  <row r="26" spans="1:1" x14ac:dyDescent="0.25">
      <c r="A26" s="7"/>
    </row>
    <row r="27" spans="1:1" x14ac:dyDescent="0.25">
      <c r="A27" s="7"/>
    </row>
    <row r="28" spans="1:1" x14ac:dyDescent="0.25">
      <c r="A28" s="7"/>
    </row>
    <row r="29" spans="1:1" x14ac:dyDescent="0.25">
      <c r="A29" s="7"/>
    </row>
    <row r="30" spans="1:1" x14ac:dyDescent="0.25">
      <c r="A30" s="7"/>
    </row>
    <row r="31" spans="1:1" x14ac:dyDescent="0.25">
      <c r="A31" s="7"/>
    </row>
    <row r="32" spans="1:1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</sheetData>
  <sortState ref="C2:C14">
    <sortCondition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F3541-2664-4781-A3EF-5E58EEF29362}">
  <dimension ref="A1:C30"/>
  <sheetViews>
    <sheetView zoomScaleNormal="100" workbookViewId="0">
      <selection activeCell="D3" sqref="D3"/>
    </sheetView>
  </sheetViews>
  <sheetFormatPr defaultRowHeight="15" x14ac:dyDescent="0.25"/>
  <cols>
    <col min="1" max="1" width="35.85546875" customWidth="1"/>
    <col min="2" max="2" width="9.42578125" customWidth="1"/>
    <col min="3" max="3" width="10.28515625" customWidth="1"/>
    <col min="10" max="10" width="20.5703125" customWidth="1"/>
  </cols>
  <sheetData>
    <row r="1" spans="1:3" x14ac:dyDescent="0.25">
      <c r="A1" s="21" t="s">
        <v>65</v>
      </c>
      <c r="B1" s="22"/>
      <c r="C1" s="22"/>
    </row>
    <row r="2" spans="1:3" x14ac:dyDescent="0.25">
      <c r="A2" s="33" t="s">
        <v>54</v>
      </c>
      <c r="B2" s="34" t="s">
        <v>0</v>
      </c>
      <c r="C2" s="34" t="s">
        <v>55</v>
      </c>
    </row>
    <row r="3" spans="1:3" x14ac:dyDescent="0.25">
      <c r="A3" s="22" t="s">
        <v>46</v>
      </c>
      <c r="B3" s="22">
        <v>46</v>
      </c>
      <c r="C3" s="25">
        <v>41.441441441441441</v>
      </c>
    </row>
    <row r="4" spans="1:3" x14ac:dyDescent="0.25">
      <c r="A4" s="22" t="s">
        <v>43</v>
      </c>
      <c r="B4" s="22">
        <v>5</v>
      </c>
      <c r="C4" s="25">
        <v>4.5045045045045047</v>
      </c>
    </row>
    <row r="5" spans="1:3" x14ac:dyDescent="0.25">
      <c r="A5" s="22" t="s">
        <v>42</v>
      </c>
      <c r="B5" s="22">
        <v>10</v>
      </c>
      <c r="C5" s="25">
        <v>9.0090090090090094</v>
      </c>
    </row>
    <row r="6" spans="1:3" x14ac:dyDescent="0.25">
      <c r="A6" s="22" t="s">
        <v>40</v>
      </c>
      <c r="B6" s="22">
        <v>4</v>
      </c>
      <c r="C6" s="25">
        <v>3.6036036036036037</v>
      </c>
    </row>
    <row r="7" spans="1:3" x14ac:dyDescent="0.25">
      <c r="A7" s="22" t="s">
        <v>53</v>
      </c>
      <c r="B7" s="22">
        <v>0</v>
      </c>
      <c r="C7" s="25">
        <v>0</v>
      </c>
    </row>
    <row r="8" spans="1:3" x14ac:dyDescent="0.25">
      <c r="A8" s="22" t="s">
        <v>44</v>
      </c>
      <c r="B8" s="22">
        <v>10</v>
      </c>
      <c r="C8" s="25">
        <v>9.0090090090090094</v>
      </c>
    </row>
    <row r="9" spans="1:3" x14ac:dyDescent="0.25">
      <c r="A9" s="22" t="s">
        <v>45</v>
      </c>
      <c r="B9" s="22">
        <v>2</v>
      </c>
      <c r="C9" s="25">
        <v>1.8018018018018018</v>
      </c>
    </row>
    <row r="10" spans="1:3" x14ac:dyDescent="0.25">
      <c r="A10" s="22" t="s">
        <v>41</v>
      </c>
      <c r="B10" s="22">
        <v>10</v>
      </c>
      <c r="C10" s="25">
        <v>9.0090090090090094</v>
      </c>
    </row>
    <row r="11" spans="1:3" x14ac:dyDescent="0.25">
      <c r="A11" s="22" t="s">
        <v>39</v>
      </c>
      <c r="B11" s="22">
        <v>21</v>
      </c>
      <c r="C11" s="25">
        <v>18.918918918918919</v>
      </c>
    </row>
    <row r="12" spans="1:3" x14ac:dyDescent="0.25">
      <c r="A12" s="22" t="s">
        <v>47</v>
      </c>
      <c r="B12" s="22">
        <v>3</v>
      </c>
      <c r="C12" s="25">
        <v>2.7027027027027026</v>
      </c>
    </row>
    <row r="13" spans="1:3" x14ac:dyDescent="0.25">
      <c r="A13" s="33" t="s">
        <v>69</v>
      </c>
      <c r="B13" s="34">
        <f>SUM(B3:B12)</f>
        <v>111</v>
      </c>
      <c r="C13" s="23">
        <v>100</v>
      </c>
    </row>
    <row r="14" spans="1:3" x14ac:dyDescent="0.25">
      <c r="A14" s="22"/>
      <c r="B14" s="22"/>
      <c r="C14" s="22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  <row r="28" spans="1:1" x14ac:dyDescent="0.25">
      <c r="A28" s="13"/>
    </row>
    <row r="29" spans="1:1" x14ac:dyDescent="0.25">
      <c r="A29" s="13"/>
    </row>
    <row r="30" spans="1:1" x14ac:dyDescent="0.25">
      <c r="A30" s="13"/>
    </row>
  </sheetData>
  <sortState ref="D2:E10">
    <sortCondition ref="D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B4867-8601-46EE-A995-064563DA86B0}">
  <dimension ref="A1:D25"/>
  <sheetViews>
    <sheetView workbookViewId="0">
      <selection activeCell="A9" sqref="A9"/>
    </sheetView>
  </sheetViews>
  <sheetFormatPr defaultRowHeight="15" x14ac:dyDescent="0.25"/>
  <cols>
    <col min="1" max="1" width="16.28515625" customWidth="1"/>
    <col min="2" max="2" width="9.7109375" customWidth="1"/>
    <col min="3" max="3" width="10.28515625" customWidth="1"/>
  </cols>
  <sheetData>
    <row r="1" spans="1:4" x14ac:dyDescent="0.25">
      <c r="A1" s="21" t="s">
        <v>66</v>
      </c>
      <c r="B1" s="22"/>
      <c r="C1" s="22"/>
      <c r="D1" s="1"/>
    </row>
    <row r="2" spans="1:4" x14ac:dyDescent="0.25">
      <c r="A2" s="23" t="s">
        <v>23</v>
      </c>
      <c r="B2" s="3" t="s">
        <v>0</v>
      </c>
      <c r="C2" s="3" t="s">
        <v>55</v>
      </c>
      <c r="D2" s="1"/>
    </row>
    <row r="3" spans="1:4" x14ac:dyDescent="0.25">
      <c r="A3" s="35" t="s">
        <v>24</v>
      </c>
      <c r="B3" s="36">
        <v>28</v>
      </c>
      <c r="C3" s="25">
        <v>25.225225225225223</v>
      </c>
      <c r="D3" s="1"/>
    </row>
    <row r="4" spans="1:4" x14ac:dyDescent="0.25">
      <c r="A4" s="35" t="s">
        <v>25</v>
      </c>
      <c r="B4" s="36">
        <v>26</v>
      </c>
      <c r="C4" s="25">
        <v>23.423423423423422</v>
      </c>
      <c r="D4" s="1"/>
    </row>
    <row r="5" spans="1:4" x14ac:dyDescent="0.25">
      <c r="A5" s="35" t="s">
        <v>26</v>
      </c>
      <c r="B5" s="36">
        <v>1</v>
      </c>
      <c r="C5" s="25">
        <v>0.90090090090090091</v>
      </c>
      <c r="D5" s="1"/>
    </row>
    <row r="6" spans="1:4" x14ac:dyDescent="0.25">
      <c r="A6" s="35" t="s">
        <v>27</v>
      </c>
      <c r="B6" s="36">
        <v>1</v>
      </c>
      <c r="C6" s="25">
        <v>0.90090090090090091</v>
      </c>
      <c r="D6" s="1"/>
    </row>
    <row r="7" spans="1:4" x14ac:dyDescent="0.25">
      <c r="A7" s="35" t="s">
        <v>28</v>
      </c>
      <c r="B7" s="36">
        <v>55</v>
      </c>
      <c r="C7" s="25">
        <v>49.549549549549546</v>
      </c>
      <c r="D7" s="1"/>
    </row>
    <row r="8" spans="1:4" x14ac:dyDescent="0.25">
      <c r="A8" s="37" t="s">
        <v>69</v>
      </c>
      <c r="B8" s="38">
        <v>111</v>
      </c>
      <c r="C8" s="38">
        <v>100</v>
      </c>
      <c r="D8" s="1"/>
    </row>
    <row r="9" spans="1:4" x14ac:dyDescent="0.25">
      <c r="A9" s="1" t="s">
        <v>57</v>
      </c>
      <c r="B9" s="1"/>
      <c r="C9" s="1"/>
      <c r="D9" s="1"/>
    </row>
    <row r="10" spans="1:4" x14ac:dyDescent="0.25">
      <c r="A10" s="1" t="s">
        <v>58</v>
      </c>
    </row>
    <row r="18" spans="1:1" x14ac:dyDescent="0.25">
      <c r="A18" s="8"/>
    </row>
    <row r="19" spans="1:1" x14ac:dyDescent="0.25">
      <c r="A19" s="8"/>
    </row>
    <row r="20" spans="1:1" x14ac:dyDescent="0.25">
      <c r="A20" s="8"/>
    </row>
    <row r="21" spans="1:1" x14ac:dyDescent="0.25">
      <c r="A21" s="8"/>
    </row>
    <row r="22" spans="1:1" x14ac:dyDescent="0.25">
      <c r="A22" s="8"/>
    </row>
    <row r="23" spans="1:1" x14ac:dyDescent="0.25">
      <c r="A23" s="8"/>
    </row>
    <row r="24" spans="1:1" x14ac:dyDescent="0.25">
      <c r="A24" s="8"/>
    </row>
    <row r="25" spans="1:1" x14ac:dyDescent="0.25">
      <c r="A25" s="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09C43-A4E5-44AF-8D66-464A123FB513}">
  <dimension ref="A1:K50"/>
  <sheetViews>
    <sheetView topLeftCell="A10" workbookViewId="0">
      <selection activeCell="A13" sqref="A13"/>
    </sheetView>
  </sheetViews>
  <sheetFormatPr defaultRowHeight="15" x14ac:dyDescent="0.25"/>
  <cols>
    <col min="1" max="1" width="23.5703125" customWidth="1"/>
    <col min="2" max="2" width="9.140625" customWidth="1"/>
    <col min="3" max="3" width="10.5703125" customWidth="1"/>
    <col min="10" max="10" width="10" customWidth="1"/>
    <col min="11" max="11" width="24.42578125" customWidth="1"/>
    <col min="15" max="15" width="16.7109375" customWidth="1"/>
  </cols>
  <sheetData>
    <row r="1" spans="1:3" x14ac:dyDescent="0.25">
      <c r="A1" s="18" t="s">
        <v>70</v>
      </c>
      <c r="B1" s="1"/>
      <c r="C1" s="1"/>
    </row>
    <row r="2" spans="1:3" x14ac:dyDescent="0.25">
      <c r="A2" s="2" t="s">
        <v>1</v>
      </c>
      <c r="B2" s="3" t="s">
        <v>24</v>
      </c>
      <c r="C2" s="3" t="s">
        <v>25</v>
      </c>
    </row>
    <row r="3" spans="1:3" x14ac:dyDescent="0.25">
      <c r="A3" s="16" t="s">
        <v>2</v>
      </c>
      <c r="B3" s="43">
        <v>0</v>
      </c>
      <c r="C3" s="43">
        <v>0</v>
      </c>
    </row>
    <row r="4" spans="1:3" x14ac:dyDescent="0.25">
      <c r="A4" s="1" t="s">
        <v>3</v>
      </c>
      <c r="B4" s="39">
        <v>0.14285714285714285</v>
      </c>
      <c r="C4" s="39">
        <v>0.15384615384615385</v>
      </c>
    </row>
    <row r="5" spans="1:3" x14ac:dyDescent="0.25">
      <c r="A5" s="1" t="s">
        <v>5</v>
      </c>
      <c r="B5" s="39">
        <v>0.4642857142857143</v>
      </c>
      <c r="C5" s="39">
        <v>0.26923076923076922</v>
      </c>
    </row>
    <row r="6" spans="1:3" x14ac:dyDescent="0.25">
      <c r="A6" s="1" t="s">
        <v>62</v>
      </c>
      <c r="B6" s="39">
        <v>0.10714285714285714</v>
      </c>
      <c r="C6" s="39">
        <v>7.6923076923076927E-2</v>
      </c>
    </row>
    <row r="7" spans="1:3" x14ac:dyDescent="0.25">
      <c r="A7" s="1" t="s">
        <v>7</v>
      </c>
      <c r="B7" s="39">
        <v>0.10714285714285714</v>
      </c>
      <c r="C7" s="39">
        <v>0.30769230769230771</v>
      </c>
    </row>
    <row r="8" spans="1:3" x14ac:dyDescent="0.25">
      <c r="A8" s="1" t="s">
        <v>8</v>
      </c>
      <c r="B8" s="39">
        <v>0.14285714285714285</v>
      </c>
      <c r="C8" s="39">
        <v>0.15384615384615385</v>
      </c>
    </row>
    <row r="9" spans="1:3" x14ac:dyDescent="0.25">
      <c r="A9" s="1" t="s">
        <v>6</v>
      </c>
      <c r="B9" s="39">
        <v>0</v>
      </c>
      <c r="C9" s="39">
        <v>0</v>
      </c>
    </row>
    <row r="10" spans="1:3" x14ac:dyDescent="0.25">
      <c r="A10" s="1" t="s">
        <v>4</v>
      </c>
      <c r="B10" s="39">
        <v>0</v>
      </c>
      <c r="C10" s="39">
        <v>3.8461538461538464E-2</v>
      </c>
    </row>
    <row r="11" spans="1:3" x14ac:dyDescent="0.25">
      <c r="A11" s="1" t="s">
        <v>9</v>
      </c>
      <c r="B11" s="39">
        <v>3.5714285714285712E-2</v>
      </c>
      <c r="C11" s="39">
        <v>0</v>
      </c>
    </row>
    <row r="12" spans="1:3" x14ac:dyDescent="0.25">
      <c r="A12" s="2" t="s">
        <v>10</v>
      </c>
      <c r="B12" s="40">
        <v>1</v>
      </c>
      <c r="C12" s="40">
        <v>1</v>
      </c>
    </row>
    <row r="15" spans="1:3" x14ac:dyDescent="0.25">
      <c r="A15" s="18" t="s">
        <v>71</v>
      </c>
    </row>
    <row r="16" spans="1:3" x14ac:dyDescent="0.25">
      <c r="A16" s="2" t="s">
        <v>1</v>
      </c>
      <c r="B16" s="3" t="s">
        <v>24</v>
      </c>
      <c r="C16" s="3" t="s">
        <v>25</v>
      </c>
    </row>
    <row r="17" spans="1:3" x14ac:dyDescent="0.25">
      <c r="A17" s="16" t="s">
        <v>2</v>
      </c>
      <c r="B17" s="44">
        <v>0</v>
      </c>
      <c r="C17" s="44">
        <v>0</v>
      </c>
    </row>
    <row r="18" spans="1:3" x14ac:dyDescent="0.25">
      <c r="A18" s="1" t="s">
        <v>3</v>
      </c>
      <c r="B18" s="41">
        <v>4</v>
      </c>
      <c r="C18" s="41">
        <v>4</v>
      </c>
    </row>
    <row r="19" spans="1:3" x14ac:dyDescent="0.25">
      <c r="A19" s="1" t="s">
        <v>5</v>
      </c>
      <c r="B19" s="41">
        <v>13</v>
      </c>
      <c r="C19" s="41">
        <v>7</v>
      </c>
    </row>
    <row r="20" spans="1:3" x14ac:dyDescent="0.25">
      <c r="A20" s="1" t="s">
        <v>62</v>
      </c>
      <c r="B20" s="41">
        <v>3</v>
      </c>
      <c r="C20" s="41">
        <v>2</v>
      </c>
    </row>
    <row r="21" spans="1:3" x14ac:dyDescent="0.25">
      <c r="A21" s="1" t="s">
        <v>7</v>
      </c>
      <c r="B21" s="41">
        <v>3</v>
      </c>
      <c r="C21" s="41">
        <v>8</v>
      </c>
    </row>
    <row r="22" spans="1:3" x14ac:dyDescent="0.25">
      <c r="A22" s="1" t="s">
        <v>8</v>
      </c>
      <c r="B22" s="41">
        <v>4</v>
      </c>
      <c r="C22" s="41">
        <v>4</v>
      </c>
    </row>
    <row r="23" spans="1:3" x14ac:dyDescent="0.25">
      <c r="A23" s="1" t="s">
        <v>6</v>
      </c>
      <c r="B23" s="41">
        <v>0</v>
      </c>
      <c r="C23" s="41">
        <v>0</v>
      </c>
    </row>
    <row r="24" spans="1:3" x14ac:dyDescent="0.25">
      <c r="A24" s="1" t="s">
        <v>4</v>
      </c>
      <c r="B24" s="41">
        <v>0</v>
      </c>
      <c r="C24" s="41">
        <v>1</v>
      </c>
    </row>
    <row r="25" spans="1:3" x14ac:dyDescent="0.25">
      <c r="A25" s="1" t="s">
        <v>9</v>
      </c>
      <c r="B25" s="41">
        <v>1</v>
      </c>
      <c r="C25" s="41">
        <v>0</v>
      </c>
    </row>
    <row r="26" spans="1:3" x14ac:dyDescent="0.25">
      <c r="A26" s="2" t="s">
        <v>69</v>
      </c>
      <c r="B26" s="42">
        <v>28</v>
      </c>
      <c r="C26" s="42">
        <v>26</v>
      </c>
    </row>
    <row r="27" spans="1:3" x14ac:dyDescent="0.25">
      <c r="A27" s="9"/>
    </row>
    <row r="28" spans="1:3" x14ac:dyDescent="0.25">
      <c r="A28" s="9"/>
    </row>
    <row r="29" spans="1:3" ht="13.5" customHeight="1" x14ac:dyDescent="0.25">
      <c r="A29" s="9"/>
    </row>
    <row r="30" spans="1:3" x14ac:dyDescent="0.25">
      <c r="A30" s="9"/>
    </row>
    <row r="31" spans="1:3" x14ac:dyDescent="0.25">
      <c r="A31" s="9"/>
    </row>
    <row r="32" spans="1:3" x14ac:dyDescent="0.25">
      <c r="A32" s="9"/>
    </row>
    <row r="33" spans="1:6" x14ac:dyDescent="0.25">
      <c r="A33" s="9"/>
    </row>
    <row r="34" spans="1:6" x14ac:dyDescent="0.25">
      <c r="A34" s="9"/>
    </row>
    <row r="35" spans="1:6" x14ac:dyDescent="0.25">
      <c r="A35" s="9"/>
    </row>
    <row r="36" spans="1:6" x14ac:dyDescent="0.25">
      <c r="A36" s="9"/>
    </row>
    <row r="37" spans="1:6" x14ac:dyDescent="0.25">
      <c r="A37" s="9"/>
    </row>
    <row r="38" spans="1:6" x14ac:dyDescent="0.25">
      <c r="A38" s="9"/>
    </row>
    <row r="39" spans="1:6" x14ac:dyDescent="0.25">
      <c r="A39" s="9"/>
    </row>
    <row r="42" spans="1:6" x14ac:dyDescent="0.25">
      <c r="F42" s="10"/>
    </row>
    <row r="43" spans="1:6" x14ac:dyDescent="0.25">
      <c r="F43" s="11"/>
    </row>
    <row r="44" spans="1:6" x14ac:dyDescent="0.25">
      <c r="F44" s="11"/>
    </row>
    <row r="45" spans="1:6" x14ac:dyDescent="0.25">
      <c r="F45" s="11"/>
    </row>
    <row r="46" spans="1:6" x14ac:dyDescent="0.25">
      <c r="F46" s="11"/>
    </row>
    <row r="47" spans="1:6" x14ac:dyDescent="0.25">
      <c r="F47" s="11"/>
    </row>
    <row r="48" spans="1:6" x14ac:dyDescent="0.25">
      <c r="F48" s="11"/>
    </row>
    <row r="49" spans="6:11" x14ac:dyDescent="0.25">
      <c r="F49" s="11"/>
    </row>
    <row r="50" spans="6:11" x14ac:dyDescent="0.25">
      <c r="F50" s="11"/>
      <c r="G50" s="11"/>
      <c r="H50" s="11"/>
      <c r="I50" s="11"/>
      <c r="J50" s="11"/>
      <c r="K50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A6CDF-0B17-4E4F-A597-AC75E6E84C4D}">
  <dimension ref="A1:C21"/>
  <sheetViews>
    <sheetView workbookViewId="0">
      <selection activeCell="I31" sqref="I31"/>
    </sheetView>
  </sheetViews>
  <sheetFormatPr defaultRowHeight="15" x14ac:dyDescent="0.25"/>
  <cols>
    <col min="1" max="1" width="15.7109375" customWidth="1"/>
    <col min="2" max="2" width="9.28515625" customWidth="1"/>
    <col min="3" max="3" width="11.42578125" customWidth="1"/>
  </cols>
  <sheetData>
    <row r="1" spans="1:3" x14ac:dyDescent="0.25">
      <c r="A1" s="21" t="s">
        <v>67</v>
      </c>
      <c r="B1" s="22"/>
      <c r="C1" s="22"/>
    </row>
    <row r="2" spans="1:3" x14ac:dyDescent="0.25">
      <c r="A2" s="23" t="s">
        <v>23</v>
      </c>
      <c r="B2" s="3" t="s">
        <v>0</v>
      </c>
      <c r="C2" s="3" t="s">
        <v>55</v>
      </c>
    </row>
    <row r="3" spans="1:3" x14ac:dyDescent="0.25">
      <c r="A3" s="45" t="s">
        <v>24</v>
      </c>
      <c r="B3" s="46">
        <v>11</v>
      </c>
      <c r="C3" s="4">
        <v>9.9099099099099099</v>
      </c>
    </row>
    <row r="4" spans="1:3" x14ac:dyDescent="0.25">
      <c r="A4" s="45" t="s">
        <v>25</v>
      </c>
      <c r="B4" s="47">
        <v>43</v>
      </c>
      <c r="C4" s="4">
        <v>38.738738738738739</v>
      </c>
    </row>
    <row r="5" spans="1:3" x14ac:dyDescent="0.25">
      <c r="A5" s="45" t="s">
        <v>26</v>
      </c>
      <c r="B5" s="47">
        <v>1</v>
      </c>
      <c r="C5" s="4">
        <v>0.90090090090090091</v>
      </c>
    </row>
    <row r="6" spans="1:3" x14ac:dyDescent="0.25">
      <c r="A6" s="45" t="s">
        <v>27</v>
      </c>
      <c r="B6" s="47">
        <v>55</v>
      </c>
      <c r="C6" s="4">
        <v>49.549549549549546</v>
      </c>
    </row>
    <row r="7" spans="1:3" x14ac:dyDescent="0.25">
      <c r="A7" s="45" t="s">
        <v>28</v>
      </c>
      <c r="B7" s="47">
        <v>1</v>
      </c>
      <c r="C7" s="4">
        <v>0.90090090090090091</v>
      </c>
    </row>
    <row r="8" spans="1:3" x14ac:dyDescent="0.25">
      <c r="A8" s="48" t="s">
        <v>69</v>
      </c>
      <c r="B8" s="49">
        <v>111</v>
      </c>
      <c r="C8" s="50">
        <v>100</v>
      </c>
    </row>
    <row r="9" spans="1:3" x14ac:dyDescent="0.25">
      <c r="A9" s="19" t="s">
        <v>59</v>
      </c>
      <c r="B9" s="1"/>
      <c r="C9" s="1"/>
    </row>
    <row r="14" spans="1:3" x14ac:dyDescent="0.25">
      <c r="A14" s="14"/>
    </row>
    <row r="15" spans="1:3" x14ac:dyDescent="0.25">
      <c r="A15" s="14"/>
    </row>
    <row r="16" spans="1:3" x14ac:dyDescent="0.25">
      <c r="A16" s="14"/>
    </row>
    <row r="17" spans="1:1" x14ac:dyDescent="0.25">
      <c r="A17" s="14"/>
    </row>
    <row r="18" spans="1:1" x14ac:dyDescent="0.25">
      <c r="A18" s="14"/>
    </row>
    <row r="19" spans="1:1" x14ac:dyDescent="0.25">
      <c r="A19" s="14"/>
    </row>
    <row r="20" spans="1:1" x14ac:dyDescent="0.25">
      <c r="A20" s="14"/>
    </row>
    <row r="21" spans="1:1" x14ac:dyDescent="0.25">
      <c r="A21" s="1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7BC2A-0E31-4D90-B0A0-11FFE36B97DC}">
  <dimension ref="A1:C16"/>
  <sheetViews>
    <sheetView workbookViewId="0">
      <selection activeCell="C4" sqref="C4"/>
    </sheetView>
  </sheetViews>
  <sheetFormatPr defaultRowHeight="15" x14ac:dyDescent="0.25"/>
  <cols>
    <col min="1" max="1" width="14.42578125" customWidth="1"/>
    <col min="2" max="2" width="8.85546875" customWidth="1"/>
    <col min="3" max="3" width="10.7109375" customWidth="1"/>
  </cols>
  <sheetData>
    <row r="1" spans="1:3" x14ac:dyDescent="0.25">
      <c r="A1" s="21" t="s">
        <v>73</v>
      </c>
      <c r="B1" s="22"/>
      <c r="C1" s="22"/>
    </row>
    <row r="2" spans="1:3" x14ac:dyDescent="0.25">
      <c r="A2" s="23" t="s">
        <v>72</v>
      </c>
      <c r="B2" s="3" t="s">
        <v>0</v>
      </c>
      <c r="C2" s="3" t="s">
        <v>55</v>
      </c>
    </row>
    <row r="3" spans="1:3" x14ac:dyDescent="0.25">
      <c r="A3" s="45" t="s">
        <v>48</v>
      </c>
      <c r="B3" s="22">
        <v>9</v>
      </c>
      <c r="C3" s="6">
        <v>8.1081081081081088</v>
      </c>
    </row>
    <row r="4" spans="1:3" x14ac:dyDescent="0.25">
      <c r="A4" s="45" t="s">
        <v>60</v>
      </c>
      <c r="B4" s="22">
        <v>47</v>
      </c>
      <c r="C4" s="6">
        <v>42.342342342342342</v>
      </c>
    </row>
    <row r="5" spans="1:3" x14ac:dyDescent="0.25">
      <c r="A5" s="22" t="s">
        <v>37</v>
      </c>
      <c r="B5" s="22">
        <v>55</v>
      </c>
      <c r="C5" s="6">
        <v>49.549549549549546</v>
      </c>
    </row>
    <row r="6" spans="1:3" x14ac:dyDescent="0.25">
      <c r="A6" s="48" t="s">
        <v>69</v>
      </c>
      <c r="B6" s="49">
        <f>SUM(B3:B5)</f>
        <v>111</v>
      </c>
      <c r="C6" s="52">
        <v>100</v>
      </c>
    </row>
    <row r="7" spans="1:3" x14ac:dyDescent="0.25">
      <c r="A7" s="51" t="s">
        <v>61</v>
      </c>
      <c r="B7" s="22"/>
      <c r="C7" s="22"/>
    </row>
    <row r="10" spans="1:3" x14ac:dyDescent="0.25">
      <c r="A10" s="20"/>
    </row>
    <row r="11" spans="1:3" x14ac:dyDescent="0.25">
      <c r="A11" s="20"/>
    </row>
    <row r="12" spans="1:3" x14ac:dyDescent="0.25">
      <c r="A12" s="20"/>
    </row>
    <row r="13" spans="1:3" x14ac:dyDescent="0.25">
      <c r="A13" s="20"/>
    </row>
    <row r="14" spans="1:3" x14ac:dyDescent="0.25">
      <c r="A14" s="20"/>
    </row>
    <row r="15" spans="1:3" x14ac:dyDescent="0.25">
      <c r="A15" s="20"/>
    </row>
    <row r="16" spans="1:3" x14ac:dyDescent="0.25">
      <c r="A16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378DB-342D-4B09-B564-15CD9334487F}">
  <dimension ref="A1:C37"/>
  <sheetViews>
    <sheetView workbookViewId="0">
      <selection activeCell="A17" sqref="A17"/>
    </sheetView>
  </sheetViews>
  <sheetFormatPr defaultRowHeight="15" x14ac:dyDescent="0.25"/>
  <cols>
    <col min="1" max="1" width="21.85546875" customWidth="1"/>
    <col min="2" max="2" width="9.85546875" customWidth="1"/>
    <col min="3" max="3" width="11.28515625" customWidth="1"/>
    <col min="10" max="10" width="26.42578125" customWidth="1"/>
    <col min="11" max="11" width="22.140625" customWidth="1"/>
  </cols>
  <sheetData>
    <row r="1" spans="1:3" x14ac:dyDescent="0.25">
      <c r="A1" s="21" t="s">
        <v>68</v>
      </c>
      <c r="B1" s="22"/>
      <c r="C1" s="22"/>
    </row>
    <row r="2" spans="1:3" x14ac:dyDescent="0.25">
      <c r="A2" s="23" t="s">
        <v>29</v>
      </c>
      <c r="B2" s="3" t="s">
        <v>0</v>
      </c>
      <c r="C2" s="3" t="s">
        <v>55</v>
      </c>
    </row>
    <row r="3" spans="1:3" x14ac:dyDescent="0.25">
      <c r="A3" s="24" t="s">
        <v>49</v>
      </c>
      <c r="B3" s="17">
        <v>0</v>
      </c>
      <c r="C3" s="25">
        <v>0</v>
      </c>
    </row>
    <row r="4" spans="1:3" x14ac:dyDescent="0.25">
      <c r="A4" s="53" t="s">
        <v>30</v>
      </c>
      <c r="B4" s="22">
        <v>1</v>
      </c>
      <c r="C4" s="25">
        <v>0.90090090090090091</v>
      </c>
    </row>
    <row r="5" spans="1:3" x14ac:dyDescent="0.25">
      <c r="A5" s="53" t="s">
        <v>50</v>
      </c>
      <c r="B5" s="22">
        <v>0</v>
      </c>
      <c r="C5" s="25">
        <v>0</v>
      </c>
    </row>
    <row r="6" spans="1:3" x14ac:dyDescent="0.25">
      <c r="A6" s="53" t="s">
        <v>31</v>
      </c>
      <c r="B6" s="22">
        <v>6</v>
      </c>
      <c r="C6" s="25">
        <v>5.4054054054054053</v>
      </c>
    </row>
    <row r="7" spans="1:3" x14ac:dyDescent="0.25">
      <c r="A7" s="53" t="s">
        <v>52</v>
      </c>
      <c r="B7" s="22">
        <v>0</v>
      </c>
      <c r="C7" s="25">
        <v>0</v>
      </c>
    </row>
    <row r="8" spans="1:3" x14ac:dyDescent="0.25">
      <c r="A8" s="54" t="s">
        <v>32</v>
      </c>
      <c r="B8" s="22">
        <v>8</v>
      </c>
      <c r="C8" s="25">
        <v>7.2072072072072073</v>
      </c>
    </row>
    <row r="9" spans="1:3" x14ac:dyDescent="0.25">
      <c r="A9" s="53" t="s">
        <v>33</v>
      </c>
      <c r="B9" s="22">
        <v>2</v>
      </c>
      <c r="C9" s="25">
        <v>1.8018018018018018</v>
      </c>
    </row>
    <row r="10" spans="1:3" x14ac:dyDescent="0.25">
      <c r="A10" s="53" t="s">
        <v>34</v>
      </c>
      <c r="B10" s="22">
        <v>10</v>
      </c>
      <c r="C10" s="25">
        <v>9.0090090090090094</v>
      </c>
    </row>
    <row r="11" spans="1:3" x14ac:dyDescent="0.25">
      <c r="A11" s="53" t="s">
        <v>35</v>
      </c>
      <c r="B11" s="22">
        <v>30</v>
      </c>
      <c r="C11" s="25">
        <v>27.027027027027028</v>
      </c>
    </row>
    <row r="12" spans="1:3" x14ac:dyDescent="0.25">
      <c r="A12" s="53" t="s">
        <v>51</v>
      </c>
      <c r="B12" s="22">
        <v>0</v>
      </c>
      <c r="C12" s="25">
        <v>0</v>
      </c>
    </row>
    <row r="13" spans="1:3" x14ac:dyDescent="0.25">
      <c r="A13" s="53" t="s">
        <v>36</v>
      </c>
      <c r="B13" s="22">
        <v>2</v>
      </c>
      <c r="C13" s="25">
        <v>1.8018018018018018</v>
      </c>
    </row>
    <row r="14" spans="1:3" x14ac:dyDescent="0.25">
      <c r="A14" s="53" t="s">
        <v>21</v>
      </c>
      <c r="B14" s="22">
        <v>4</v>
      </c>
      <c r="C14" s="25">
        <v>3.6036036036036037</v>
      </c>
    </row>
    <row r="15" spans="1:3" x14ac:dyDescent="0.25">
      <c r="A15" s="53" t="s">
        <v>37</v>
      </c>
      <c r="B15" s="22">
        <v>48</v>
      </c>
      <c r="C15" s="25">
        <v>43.243243243243242</v>
      </c>
    </row>
    <row r="16" spans="1:3" x14ac:dyDescent="0.25">
      <c r="A16" s="55" t="s">
        <v>69</v>
      </c>
      <c r="B16" s="56">
        <v>111</v>
      </c>
      <c r="C16" s="56">
        <v>100</v>
      </c>
    </row>
    <row r="17" spans="1:3" x14ac:dyDescent="0.25">
      <c r="A17" s="1" t="s">
        <v>38</v>
      </c>
      <c r="B17" s="1"/>
      <c r="C17" s="1"/>
    </row>
    <row r="26" spans="1:3" x14ac:dyDescent="0.25">
      <c r="A26" s="12"/>
    </row>
    <row r="27" spans="1:3" x14ac:dyDescent="0.25">
      <c r="A27" s="12"/>
    </row>
    <row r="28" spans="1:3" x14ac:dyDescent="0.25">
      <c r="A28" s="12"/>
    </row>
    <row r="29" spans="1:3" x14ac:dyDescent="0.25">
      <c r="A29" s="12"/>
    </row>
    <row r="30" spans="1:3" x14ac:dyDescent="0.25">
      <c r="A30" s="12"/>
    </row>
    <row r="31" spans="1:3" x14ac:dyDescent="0.25">
      <c r="A31" s="12"/>
    </row>
    <row r="32" spans="1:3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Tabell 7.2 Brottskategori</vt:lpstr>
      <vt:lpstr>Tabell 7.3 Brottsplats</vt:lpstr>
      <vt:lpstr>Tabell 7.4 Tillvägagångssätt</vt:lpstr>
      <vt:lpstr>Tabell 7.5 Utsattas kön</vt:lpstr>
      <vt:lpstr>Figur 7.1 (dataunderlag)</vt:lpstr>
      <vt:lpstr>Tabell 7.6 Gärningspersons kön</vt:lpstr>
      <vt:lpstr>Tabell 7.7 Utsatt i yrkesrollen</vt:lpstr>
      <vt:lpstr>Tabell 7.8 Relation</vt:lpstr>
    </vt:vector>
  </TitlesOfParts>
  <Company>Brottsförebyggande 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Lundgren</dc:creator>
  <cp:lastModifiedBy>Aravella Lejonstad</cp:lastModifiedBy>
  <dcterms:created xsi:type="dcterms:W3CDTF">2023-09-14T09:12:56Z</dcterms:created>
  <dcterms:modified xsi:type="dcterms:W3CDTF">2023-12-08T14:23:53Z</dcterms:modified>
</cp:coreProperties>
</file>